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8" windowWidth="18972" windowHeight="11952" activeTab="0"/>
  </bookViews>
  <sheets>
    <sheet name="итого" sheetId="1" r:id="rId1"/>
    <sheet name="бюд.план." sheetId="2" r:id="rId2"/>
    <sheet name="исполнение" sheetId="3" r:id="rId3"/>
    <sheet name="муниц.услуги" sheetId="4" r:id="rId4"/>
    <sheet name="контроль и фин.дисциплина" sheetId="5" r:id="rId5"/>
    <sheet name="коэффициент сложности" sheetId="6" r:id="rId6"/>
  </sheets>
  <definedNames/>
  <calcPr calcId="124519"/>
</workbook>
</file>

<file path=xl/sharedStrings.xml><?xml version="1.0" encoding="utf-8"?>
<sst xmlns="http://schemas.openxmlformats.org/spreadsheetml/2006/main" count="89" uniqueCount="32">
  <si>
    <t>ГЛАВНЫХ РАСПОРЯДИТЕЛЕЙ СРЕДСТВ  БЮДЖЕТА СОСЬВИНСКОГО ГОРОДСКОГО  ОКРУГА</t>
  </si>
  <si>
    <t xml:space="preserve">Наименование главного распорядителя средств  бюджета </t>
  </si>
  <si>
    <t>Сосьвинского городского округа</t>
  </si>
  <si>
    <t>Оценка качества  управления финансами главных распорядителей средств  бюджета Сосьвинского городского округа</t>
  </si>
  <si>
    <t>Коэффициент сложности управления финансами</t>
  </si>
  <si>
    <t>Итоговая оценка (баллов) (сумма значений строк со 2 по 5, умноженная на значение строки 6)</t>
  </si>
  <si>
    <t>Место</t>
  </si>
  <si>
    <t>бюджетное планирование</t>
  </si>
  <si>
    <t xml:space="preserve">исполнение  </t>
  </si>
  <si>
    <t>местного</t>
  </si>
  <si>
    <t>бюджета</t>
  </si>
  <si>
    <t>предоставление муниципальных услуг в соответствии с муниципальными заданиями</t>
  </si>
  <si>
    <t>контроль и финансовая дисциплина</t>
  </si>
  <si>
    <t>Администрация Сосьвинского городского округа</t>
  </si>
  <si>
    <t>Отраслевой орган администрации Сосьвинского городского округа «Управление образования»</t>
  </si>
  <si>
    <t>Финансовое управление администрации Сосьвинского городского округа</t>
  </si>
  <si>
    <t>Дума Сосьвинского городского округа</t>
  </si>
  <si>
    <t>Контрольный орган Сосьвинского городского округа</t>
  </si>
  <si>
    <t>Отраслевой орган администрации Сосьвинского городского округа «Управление по делам культуры, молодежи и спорта»</t>
  </si>
  <si>
    <t>Отраслевой орган администрации Сосьвинского городского округа «Комитет по жилищно-коммунальному хозяйству, строительству, энергетике, транспорту и связи»</t>
  </si>
  <si>
    <t>Отраслевой орган администрации Сосьвинского городского округа «Комитет по управлению муниципальным имуществом»</t>
  </si>
  <si>
    <t>Максимальная оценка по показателям</t>
  </si>
  <si>
    <t>за 2016 год</t>
  </si>
  <si>
    <t>Наименование главного распорядителя средств  бюджета Сосьвинского городского округа</t>
  </si>
  <si>
    <t>строки</t>
  </si>
  <si>
    <t>Итого</t>
  </si>
  <si>
    <t>Исполнение местного бюджета</t>
  </si>
  <si>
    <t>Предоставление муниципальных услуг в соответствии с муниципальными заданиями</t>
  </si>
  <si>
    <t>Контроль и финансовая дисциплина</t>
  </si>
  <si>
    <t xml:space="preserve">РЕЙТИНГ </t>
  </si>
  <si>
    <t>110/130</t>
  </si>
  <si>
    <t>1/1,18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</si>
</sst>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wrapText="1"/>
    </xf>
    <xf numFmtId="0" fontId="8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/>
    <xf numFmtId="0" fontId="6" fillId="2" borderId="6" xfId="0" applyFont="1" applyFill="1" applyBorder="1" applyAlignment="1">
      <alignment horizontal="center" wrapText="1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1" xfId="20" applyBorder="1" applyAlignment="1" applyProtection="1">
      <alignment horizontal="center" vertical="top" wrapText="1"/>
      <protection/>
    </xf>
    <xf numFmtId="0" fontId="5" fillId="0" borderId="2" xfId="20" applyBorder="1" applyAlignment="1" applyProtection="1">
      <alignment horizontal="center" vertical="top" wrapText="1"/>
      <protection/>
    </xf>
    <xf numFmtId="0" fontId="5" fillId="0" borderId="3" xfId="20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AR271"/>
  <sheetViews>
    <sheetView tabSelected="1" workbookViewId="0" topLeftCell="A7">
      <selection activeCell="J20" sqref="J20"/>
    </sheetView>
  </sheetViews>
  <sheetFormatPr defaultColWidth="9.140625" defaultRowHeight="15"/>
  <cols>
    <col min="1" max="1" width="47.28125" style="0" customWidth="1"/>
    <col min="2" max="2" width="18.421875" style="0" customWidth="1"/>
    <col min="3" max="3" width="15.00390625" style="0" customWidth="1"/>
    <col min="4" max="4" width="15.140625" style="0" customWidth="1"/>
    <col min="5" max="5" width="14.57421875" style="0" customWidth="1"/>
    <col min="6" max="6" width="16.7109375" style="0" customWidth="1"/>
    <col min="7" max="7" width="13.7109375" style="0" customWidth="1"/>
    <col min="8" max="8" width="15.00390625" style="0" customWidth="1"/>
  </cols>
  <sheetData>
    <row r="2" spans="1:8" ht="17.4">
      <c r="A2" s="31" t="s">
        <v>29</v>
      </c>
      <c r="B2" s="31"/>
      <c r="C2" s="31"/>
      <c r="D2" s="31"/>
      <c r="E2" s="31"/>
      <c r="F2" s="31"/>
      <c r="G2" s="31"/>
      <c r="H2" s="31"/>
    </row>
    <row r="3" spans="1:8" ht="17.4">
      <c r="A3" s="31" t="s">
        <v>0</v>
      </c>
      <c r="B3" s="31"/>
      <c r="C3" s="31"/>
      <c r="D3" s="31"/>
      <c r="E3" s="31"/>
      <c r="F3" s="31"/>
      <c r="G3" s="31"/>
      <c r="H3" s="31"/>
    </row>
    <row r="4" spans="1:8" ht="17.4">
      <c r="A4" s="31" t="s">
        <v>22</v>
      </c>
      <c r="B4" s="31"/>
      <c r="C4" s="31"/>
      <c r="D4" s="31"/>
      <c r="E4" s="31"/>
      <c r="F4" s="31"/>
      <c r="G4" s="31"/>
      <c r="H4" s="31"/>
    </row>
    <row r="5" ht="18.6" thickBot="1">
      <c r="A5" s="1"/>
    </row>
    <row r="6" spans="1:8" ht="36.6" thickBot="1">
      <c r="A6" s="2" t="s">
        <v>1</v>
      </c>
      <c r="B6" s="32" t="s">
        <v>3</v>
      </c>
      <c r="C6" s="33"/>
      <c r="D6" s="33"/>
      <c r="E6" s="34"/>
      <c r="F6" s="35" t="s">
        <v>4</v>
      </c>
      <c r="G6" s="38" t="s">
        <v>5</v>
      </c>
      <c r="H6" s="35" t="s">
        <v>6</v>
      </c>
    </row>
    <row r="7" spans="1:8" ht="18">
      <c r="A7" s="3" t="s">
        <v>2</v>
      </c>
      <c r="B7" s="35" t="s">
        <v>7</v>
      </c>
      <c r="C7" s="7" t="s">
        <v>8</v>
      </c>
      <c r="D7" s="35" t="s">
        <v>11</v>
      </c>
      <c r="E7" s="35" t="s">
        <v>12</v>
      </c>
      <c r="F7" s="36"/>
      <c r="G7" s="39"/>
      <c r="H7" s="36"/>
    </row>
    <row r="8" spans="1:8" ht="18">
      <c r="A8" s="4"/>
      <c r="B8" s="36"/>
      <c r="C8" s="7" t="s">
        <v>9</v>
      </c>
      <c r="D8" s="36"/>
      <c r="E8" s="36"/>
      <c r="F8" s="36"/>
      <c r="G8" s="39"/>
      <c r="H8" s="36"/>
    </row>
    <row r="9" spans="1:8" ht="18.6" thickBot="1">
      <c r="A9" s="5"/>
      <c r="B9" s="37"/>
      <c r="C9" s="8" t="s">
        <v>10</v>
      </c>
      <c r="D9" s="37"/>
      <c r="E9" s="37"/>
      <c r="F9" s="37"/>
      <c r="G9" s="40"/>
      <c r="H9" s="37"/>
    </row>
    <row r="10" spans="1:8" ht="18.6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</row>
    <row r="11" spans="1:8" ht="36.6" thickBot="1">
      <c r="A11" s="10" t="s">
        <v>13</v>
      </c>
      <c r="B11" s="11">
        <f>SUM('бюд.план.'!H5)</f>
        <v>22</v>
      </c>
      <c r="C11" s="11">
        <f>SUM(исполнение!J5)</f>
        <v>38</v>
      </c>
      <c r="D11" s="11">
        <f>SUM('муниц.услуги'!I5)</f>
        <v>29</v>
      </c>
      <c r="E11" s="11">
        <f>SUM('контроль и фин.дисциплина'!G5)</f>
        <v>15</v>
      </c>
      <c r="F11" s="11">
        <f>SUM('коэффициент сложности'!B4)</f>
        <v>1.1</v>
      </c>
      <c r="G11" s="12">
        <f>SUM(B11:E11)*F11</f>
        <v>114.4</v>
      </c>
      <c r="H11" s="12">
        <v>2</v>
      </c>
    </row>
    <row r="12" spans="1:8" ht="54.6" thickBot="1">
      <c r="A12" s="13" t="s">
        <v>14</v>
      </c>
      <c r="B12" s="11">
        <f>SUM('бюд.план.'!H6)</f>
        <v>22</v>
      </c>
      <c r="C12" s="11">
        <f>SUM(исполнение!J6)</f>
        <v>38</v>
      </c>
      <c r="D12" s="11">
        <f>SUM('муниц.услуги'!I6)</f>
        <v>29</v>
      </c>
      <c r="E12" s="11">
        <f>SUM('контроль и фин.дисциплина'!G6)</f>
        <v>15</v>
      </c>
      <c r="F12" s="11">
        <f>SUM('коэффициент сложности'!B5)</f>
        <v>1.2</v>
      </c>
      <c r="G12" s="12">
        <f aca="true" t="shared" si="0" ref="G12:G18">SUM(B12:E12)*F12</f>
        <v>124.8</v>
      </c>
      <c r="H12" s="12">
        <v>1</v>
      </c>
    </row>
    <row r="13" spans="1:8" ht="40.2" customHeight="1" thickBot="1">
      <c r="A13" s="10" t="s">
        <v>15</v>
      </c>
      <c r="B13" s="11">
        <f>SUM('бюд.план.'!H7)</f>
        <v>22</v>
      </c>
      <c r="C13" s="11">
        <f>SUM(исполнение!J7)</f>
        <v>34</v>
      </c>
      <c r="D13" s="11">
        <f>SUM('муниц.услуги'!I7)</f>
        <v>29</v>
      </c>
      <c r="E13" s="11">
        <f>SUM('контроль и фин.дисциплина'!G7)</f>
        <v>15</v>
      </c>
      <c r="F13" s="11">
        <f>SUM('коэффициент сложности'!B6)</f>
        <v>1</v>
      </c>
      <c r="G13" s="12">
        <f t="shared" si="0"/>
        <v>100</v>
      </c>
      <c r="H13" s="12">
        <v>2</v>
      </c>
    </row>
    <row r="14" spans="1:8" ht="29.4" customHeight="1" thickBot="1">
      <c r="A14" s="10" t="s">
        <v>16</v>
      </c>
      <c r="B14" s="11">
        <f>SUM('бюд.план.'!H8)</f>
        <v>20</v>
      </c>
      <c r="C14" s="11">
        <f>SUM(исполнение!J8)</f>
        <v>36</v>
      </c>
      <c r="D14" s="11">
        <f>SUM('муниц.услуги'!I8)</f>
        <v>29</v>
      </c>
      <c r="E14" s="11">
        <f>SUM('контроль и фин.дисциплина'!G8)</f>
        <v>15</v>
      </c>
      <c r="F14" s="11">
        <f>SUM('коэффициент сложности'!B7)</f>
        <v>1</v>
      </c>
      <c r="G14" s="12">
        <f t="shared" si="0"/>
        <v>100</v>
      </c>
      <c r="H14" s="12">
        <v>2</v>
      </c>
    </row>
    <row r="15" spans="1:8" ht="36.6" thickBot="1">
      <c r="A15" s="10" t="s">
        <v>17</v>
      </c>
      <c r="B15" s="11">
        <f>SUM('бюд.план.'!H9)</f>
        <v>20</v>
      </c>
      <c r="C15" s="11">
        <f>SUM(исполнение!J9)</f>
        <v>38</v>
      </c>
      <c r="D15" s="11">
        <f>SUM('муниц.услуги'!I9)</f>
        <v>29</v>
      </c>
      <c r="E15" s="11">
        <f>SUM('контроль и фин.дисциплина'!G9)</f>
        <v>15</v>
      </c>
      <c r="F15" s="11">
        <f>SUM('коэффициент сложности'!B8)</f>
        <v>1</v>
      </c>
      <c r="G15" s="12">
        <f t="shared" si="0"/>
        <v>102</v>
      </c>
      <c r="H15" s="12">
        <v>1</v>
      </c>
    </row>
    <row r="16" spans="1:8" ht="72.6" thickBot="1">
      <c r="A16" s="10" t="s">
        <v>18</v>
      </c>
      <c r="B16" s="11">
        <f>SUM('бюд.план.'!H10)</f>
        <v>23</v>
      </c>
      <c r="C16" s="11">
        <f>SUM(исполнение!J10)</f>
        <v>38</v>
      </c>
      <c r="D16" s="11">
        <f>SUM('муниц.услуги'!I10)</f>
        <v>27</v>
      </c>
      <c r="E16" s="11">
        <f>SUM('контроль и фин.дисциплина'!G10)</f>
        <v>15</v>
      </c>
      <c r="F16" s="11">
        <f>SUM('коэффициент сложности'!B9)</f>
        <v>1.05</v>
      </c>
      <c r="G16" s="12">
        <f t="shared" si="0"/>
        <v>108.15</v>
      </c>
      <c r="H16" s="12">
        <v>3</v>
      </c>
    </row>
    <row r="17" spans="1:8" ht="57" customHeight="1" thickBot="1">
      <c r="A17" s="10" t="s">
        <v>19</v>
      </c>
      <c r="B17" s="11">
        <f>SUM('бюд.план.'!H11)</f>
        <v>22</v>
      </c>
      <c r="C17" s="11">
        <f>SUM(исполнение!J11)</f>
        <v>36</v>
      </c>
      <c r="D17" s="11">
        <f>SUM('муниц.услуги'!I11)</f>
        <v>31</v>
      </c>
      <c r="E17" s="11">
        <f>SUM('контроль и фин.дисциплина'!G11)</f>
        <v>15</v>
      </c>
      <c r="F17" s="11">
        <f>SUM('коэффициент сложности'!B10)</f>
        <v>1.1</v>
      </c>
      <c r="G17" s="12">
        <f t="shared" si="0"/>
        <v>114.4</v>
      </c>
      <c r="H17" s="12">
        <v>2</v>
      </c>
    </row>
    <row r="18" spans="1:8" ht="69" customHeight="1" thickBot="1">
      <c r="A18" s="10" t="s">
        <v>20</v>
      </c>
      <c r="B18" s="11">
        <f>SUM('бюд.план.'!H12)</f>
        <v>21</v>
      </c>
      <c r="C18" s="11">
        <f>SUM(исполнение!J12)</f>
        <v>32</v>
      </c>
      <c r="D18" s="11">
        <f>SUM('муниц.услуги'!I12)</f>
        <v>29</v>
      </c>
      <c r="E18" s="11">
        <f>SUM('контроль и фин.дисциплина'!G12)</f>
        <v>15</v>
      </c>
      <c r="F18" s="11">
        <f>SUM('коэффициент сложности'!B11)</f>
        <v>1</v>
      </c>
      <c r="G18" s="12">
        <f t="shared" si="0"/>
        <v>97</v>
      </c>
      <c r="H18" s="12">
        <v>3</v>
      </c>
    </row>
    <row r="19" spans="1:8" ht="35.4" thickBot="1">
      <c r="A19" s="14" t="s">
        <v>21</v>
      </c>
      <c r="B19" s="12">
        <v>24</v>
      </c>
      <c r="C19" s="12">
        <v>38</v>
      </c>
      <c r="D19" s="12">
        <v>33</v>
      </c>
      <c r="E19" s="12">
        <v>15</v>
      </c>
      <c r="F19" s="12" t="s">
        <v>31</v>
      </c>
      <c r="G19" s="12" t="s">
        <v>30</v>
      </c>
      <c r="H19" s="12"/>
    </row>
    <row r="20" ht="18">
      <c r="A20" s="6"/>
    </row>
    <row r="21" ht="18">
      <c r="A21" s="6"/>
    </row>
    <row r="271" ht="15"/>
  </sheetData>
  <mergeCells count="10">
    <mergeCell ref="A2:H2"/>
    <mergeCell ref="A3:H3"/>
    <mergeCell ref="A4:H4"/>
    <mergeCell ref="B6:E6"/>
    <mergeCell ref="F6:F9"/>
    <mergeCell ref="G6:G9"/>
    <mergeCell ref="H6:H9"/>
    <mergeCell ref="B7:B9"/>
    <mergeCell ref="D7:D9"/>
    <mergeCell ref="E7:E9"/>
  </mergeCells>
  <hyperlinks>
    <hyperlink ref="G6" location="Par271" display="Par27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10" sqref="E10"/>
    </sheetView>
  </sheetViews>
  <sheetFormatPr defaultColWidth="9.140625" defaultRowHeight="15"/>
  <cols>
    <col min="1" max="1" width="47.28125" style="17" customWidth="1"/>
    <col min="2" max="2" width="9.8515625" style="17" customWidth="1"/>
    <col min="3" max="16384" width="9.140625" style="17" customWidth="1"/>
  </cols>
  <sheetData>
    <row r="1" ht="15">
      <c r="A1" s="20"/>
    </row>
    <row r="2" spans="1:8" ht="38.25" customHeight="1">
      <c r="A2" s="15" t="s">
        <v>23</v>
      </c>
      <c r="B2" s="41" t="s">
        <v>7</v>
      </c>
      <c r="C2" s="42"/>
      <c r="D2" s="42"/>
      <c r="E2" s="42"/>
      <c r="F2" s="42"/>
      <c r="G2" s="43"/>
      <c r="H2" s="26" t="s">
        <v>25</v>
      </c>
    </row>
    <row r="3" spans="1:8" ht="15">
      <c r="A3" s="15">
        <v>1</v>
      </c>
      <c r="B3" s="44">
        <v>2</v>
      </c>
      <c r="C3" s="44"/>
      <c r="D3" s="44"/>
      <c r="E3" s="44"/>
      <c r="F3" s="44"/>
      <c r="G3" s="44"/>
      <c r="H3" s="26">
        <v>3</v>
      </c>
    </row>
    <row r="4" spans="1:8" ht="15">
      <c r="A4" s="16" t="s">
        <v>24</v>
      </c>
      <c r="B4" s="16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26"/>
    </row>
    <row r="5" spans="1:8" ht="15">
      <c r="A5" s="21" t="s">
        <v>13</v>
      </c>
      <c r="B5" s="22">
        <v>5</v>
      </c>
      <c r="C5" s="19">
        <v>3</v>
      </c>
      <c r="D5" s="19">
        <v>3</v>
      </c>
      <c r="E5" s="19">
        <v>3</v>
      </c>
      <c r="F5" s="19">
        <v>3</v>
      </c>
      <c r="G5" s="19">
        <v>5</v>
      </c>
      <c r="H5" s="26">
        <f>SUM(B5:G5)</f>
        <v>22</v>
      </c>
    </row>
    <row r="6" spans="1:8" ht="27.6">
      <c r="A6" s="23" t="s">
        <v>14</v>
      </c>
      <c r="B6" s="22">
        <v>5</v>
      </c>
      <c r="C6" s="19">
        <v>3</v>
      </c>
      <c r="D6" s="19">
        <v>3</v>
      </c>
      <c r="E6" s="19">
        <v>3</v>
      </c>
      <c r="F6" s="19">
        <v>3</v>
      </c>
      <c r="G6" s="19">
        <v>5</v>
      </c>
      <c r="H6" s="26">
        <f>SUM(B6:G6)</f>
        <v>22</v>
      </c>
    </row>
    <row r="7" spans="1:8" ht="27.6">
      <c r="A7" s="21" t="s">
        <v>15</v>
      </c>
      <c r="B7" s="22">
        <v>5</v>
      </c>
      <c r="C7" s="19">
        <v>3</v>
      </c>
      <c r="D7" s="19">
        <v>3</v>
      </c>
      <c r="E7" s="19">
        <v>3</v>
      </c>
      <c r="F7" s="19">
        <v>3</v>
      </c>
      <c r="G7" s="19">
        <v>5</v>
      </c>
      <c r="H7" s="26">
        <f aca="true" t="shared" si="0" ref="H7:H13">SUM(B7:G7)</f>
        <v>22</v>
      </c>
    </row>
    <row r="8" spans="1:8" ht="15">
      <c r="A8" s="21" t="s">
        <v>16</v>
      </c>
      <c r="B8" s="22">
        <v>5</v>
      </c>
      <c r="C8" s="19">
        <v>3</v>
      </c>
      <c r="D8" s="19">
        <v>3</v>
      </c>
      <c r="E8" s="19">
        <v>3</v>
      </c>
      <c r="F8" s="19">
        <v>3</v>
      </c>
      <c r="G8" s="19">
        <v>3</v>
      </c>
      <c r="H8" s="26">
        <f t="shared" si="0"/>
        <v>20</v>
      </c>
    </row>
    <row r="9" spans="1:8" ht="27.6">
      <c r="A9" s="21" t="s">
        <v>17</v>
      </c>
      <c r="B9" s="22">
        <v>5</v>
      </c>
      <c r="C9" s="19">
        <v>3</v>
      </c>
      <c r="D9" s="19">
        <v>3</v>
      </c>
      <c r="E9" s="19">
        <v>3</v>
      </c>
      <c r="F9" s="19">
        <v>3</v>
      </c>
      <c r="G9" s="19">
        <v>3</v>
      </c>
      <c r="H9" s="26">
        <f t="shared" si="0"/>
        <v>20</v>
      </c>
    </row>
    <row r="10" spans="1:8" ht="41.4">
      <c r="A10" s="21" t="s">
        <v>18</v>
      </c>
      <c r="B10" s="22">
        <v>5</v>
      </c>
      <c r="C10" s="19">
        <v>3</v>
      </c>
      <c r="D10" s="19">
        <v>3</v>
      </c>
      <c r="E10" s="19">
        <v>4</v>
      </c>
      <c r="F10" s="19">
        <v>3</v>
      </c>
      <c r="G10" s="19">
        <v>5</v>
      </c>
      <c r="H10" s="26">
        <f t="shared" si="0"/>
        <v>23</v>
      </c>
    </row>
    <row r="11" spans="1:8" ht="55.2">
      <c r="A11" s="21" t="s">
        <v>19</v>
      </c>
      <c r="B11" s="22">
        <v>5</v>
      </c>
      <c r="C11" s="19">
        <v>3</v>
      </c>
      <c r="D11" s="19">
        <v>3</v>
      </c>
      <c r="E11" s="19">
        <v>3</v>
      </c>
      <c r="F11" s="19">
        <v>3</v>
      </c>
      <c r="G11" s="19">
        <v>5</v>
      </c>
      <c r="H11" s="26">
        <f t="shared" si="0"/>
        <v>22</v>
      </c>
    </row>
    <row r="12" spans="1:8" ht="41.4">
      <c r="A12" s="21" t="s">
        <v>20</v>
      </c>
      <c r="B12" s="22">
        <v>5</v>
      </c>
      <c r="C12" s="19">
        <v>3</v>
      </c>
      <c r="D12" s="19">
        <v>3</v>
      </c>
      <c r="E12" s="19">
        <v>2</v>
      </c>
      <c r="F12" s="19">
        <v>3</v>
      </c>
      <c r="G12" s="19">
        <v>5</v>
      </c>
      <c r="H12" s="26">
        <f t="shared" si="0"/>
        <v>21</v>
      </c>
    </row>
    <row r="13" spans="1:8" ht="15">
      <c r="A13" s="24" t="s">
        <v>21</v>
      </c>
      <c r="B13" s="25">
        <v>5</v>
      </c>
      <c r="C13" s="19">
        <v>3</v>
      </c>
      <c r="D13" s="19">
        <v>3</v>
      </c>
      <c r="E13" s="19">
        <v>3</v>
      </c>
      <c r="F13" s="19">
        <v>3</v>
      </c>
      <c r="G13" s="19">
        <v>5</v>
      </c>
      <c r="H13" s="26">
        <f t="shared" si="0"/>
        <v>22</v>
      </c>
    </row>
  </sheetData>
  <mergeCells count="2">
    <mergeCell ref="B2:G2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B12" sqref="B12"/>
    </sheetView>
  </sheetViews>
  <sheetFormatPr defaultColWidth="9.140625" defaultRowHeight="15"/>
  <cols>
    <col min="1" max="1" width="47.28125" style="17" customWidth="1"/>
    <col min="2" max="2" width="7.28125" style="17" customWidth="1"/>
    <col min="3" max="4" width="9.140625" style="17" customWidth="1"/>
    <col min="5" max="5" width="6.7109375" style="17" customWidth="1"/>
    <col min="6" max="6" width="7.8515625" style="17" customWidth="1"/>
    <col min="7" max="16384" width="9.140625" style="17" customWidth="1"/>
  </cols>
  <sheetData>
    <row r="1" ht="15">
      <c r="A1" s="20"/>
    </row>
    <row r="2" spans="1:10" ht="38.25" customHeight="1">
      <c r="A2" s="15" t="s">
        <v>23</v>
      </c>
      <c r="B2" s="41" t="s">
        <v>26</v>
      </c>
      <c r="C2" s="42"/>
      <c r="D2" s="42"/>
      <c r="E2" s="42"/>
      <c r="F2" s="42"/>
      <c r="G2" s="42"/>
      <c r="H2" s="42"/>
      <c r="I2" s="43"/>
      <c r="J2" s="26" t="s">
        <v>25</v>
      </c>
    </row>
    <row r="3" spans="1:10" ht="15">
      <c r="A3" s="15">
        <v>1</v>
      </c>
      <c r="B3" s="44">
        <v>2</v>
      </c>
      <c r="C3" s="44"/>
      <c r="D3" s="44"/>
      <c r="E3" s="44"/>
      <c r="F3" s="44"/>
      <c r="G3" s="44"/>
      <c r="H3" s="44"/>
      <c r="I3" s="44"/>
      <c r="J3" s="26">
        <v>3</v>
      </c>
    </row>
    <row r="4" spans="1:10" ht="15">
      <c r="A4" s="16" t="s">
        <v>24</v>
      </c>
      <c r="B4" s="16">
        <v>9</v>
      </c>
      <c r="C4" s="18">
        <v>10</v>
      </c>
      <c r="D4" s="18">
        <v>11</v>
      </c>
      <c r="E4" s="18">
        <v>12</v>
      </c>
      <c r="F4" s="18">
        <v>13</v>
      </c>
      <c r="G4" s="18">
        <v>14</v>
      </c>
      <c r="H4" s="18">
        <v>15</v>
      </c>
      <c r="I4" s="18">
        <v>16</v>
      </c>
      <c r="J4" s="26"/>
    </row>
    <row r="5" spans="1:10" ht="15">
      <c r="A5" s="21" t="s">
        <v>13</v>
      </c>
      <c r="B5" s="22">
        <v>5</v>
      </c>
      <c r="C5" s="19">
        <v>5</v>
      </c>
      <c r="D5" s="19">
        <v>5</v>
      </c>
      <c r="E5" s="19">
        <v>5</v>
      </c>
      <c r="F5" s="19">
        <v>5</v>
      </c>
      <c r="G5" s="19">
        <v>5</v>
      </c>
      <c r="H5" s="19">
        <v>5</v>
      </c>
      <c r="I5" s="19">
        <v>3</v>
      </c>
      <c r="J5" s="26">
        <f>SUM(B5:I5)</f>
        <v>38</v>
      </c>
    </row>
    <row r="6" spans="1:10" ht="27.6">
      <c r="A6" s="23" t="s">
        <v>14</v>
      </c>
      <c r="B6" s="22">
        <v>5</v>
      </c>
      <c r="C6" s="19">
        <v>5</v>
      </c>
      <c r="D6" s="19">
        <v>5</v>
      </c>
      <c r="E6" s="19">
        <v>5</v>
      </c>
      <c r="F6" s="19">
        <v>5</v>
      </c>
      <c r="G6" s="19">
        <v>5</v>
      </c>
      <c r="H6" s="19">
        <v>5</v>
      </c>
      <c r="I6" s="19">
        <v>3</v>
      </c>
      <c r="J6" s="26">
        <f aca="true" t="shared" si="0" ref="J6:J13">SUM(B6:I6)</f>
        <v>38</v>
      </c>
    </row>
    <row r="7" spans="1:10" ht="27.6">
      <c r="A7" s="21" t="s">
        <v>15</v>
      </c>
      <c r="B7" s="22">
        <v>5</v>
      </c>
      <c r="C7" s="19">
        <v>5</v>
      </c>
      <c r="D7" s="19">
        <v>5</v>
      </c>
      <c r="E7" s="19">
        <v>5</v>
      </c>
      <c r="F7" s="27">
        <v>3</v>
      </c>
      <c r="G7" s="27">
        <v>3</v>
      </c>
      <c r="H7" s="19">
        <v>5</v>
      </c>
      <c r="I7" s="19">
        <v>3</v>
      </c>
      <c r="J7" s="26">
        <f t="shared" si="0"/>
        <v>34</v>
      </c>
    </row>
    <row r="8" spans="1:10" ht="15">
      <c r="A8" s="21" t="s">
        <v>16</v>
      </c>
      <c r="B8" s="22">
        <v>5</v>
      </c>
      <c r="C8" s="19">
        <v>5</v>
      </c>
      <c r="D8" s="19">
        <v>5</v>
      </c>
      <c r="E8" s="19">
        <v>5</v>
      </c>
      <c r="F8" s="27">
        <v>3</v>
      </c>
      <c r="G8" s="19">
        <v>5</v>
      </c>
      <c r="H8" s="19">
        <v>5</v>
      </c>
      <c r="I8" s="19">
        <v>3</v>
      </c>
      <c r="J8" s="26">
        <f t="shared" si="0"/>
        <v>36</v>
      </c>
    </row>
    <row r="9" spans="1:10" ht="27.6">
      <c r="A9" s="21" t="s">
        <v>17</v>
      </c>
      <c r="B9" s="22">
        <v>5</v>
      </c>
      <c r="C9" s="19">
        <v>5</v>
      </c>
      <c r="D9" s="19">
        <v>5</v>
      </c>
      <c r="E9" s="19">
        <v>5</v>
      </c>
      <c r="F9" s="19">
        <v>5</v>
      </c>
      <c r="G9" s="19">
        <v>5</v>
      </c>
      <c r="H9" s="19">
        <v>5</v>
      </c>
      <c r="I9" s="19">
        <v>3</v>
      </c>
      <c r="J9" s="26">
        <f t="shared" si="0"/>
        <v>38</v>
      </c>
    </row>
    <row r="10" spans="1:10" ht="41.4">
      <c r="A10" s="21" t="s">
        <v>18</v>
      </c>
      <c r="B10" s="22">
        <v>5</v>
      </c>
      <c r="C10" s="19">
        <v>5</v>
      </c>
      <c r="D10" s="19">
        <v>5</v>
      </c>
      <c r="E10" s="19">
        <v>5</v>
      </c>
      <c r="F10" s="19">
        <v>5</v>
      </c>
      <c r="G10" s="19">
        <v>5</v>
      </c>
      <c r="H10" s="19">
        <v>5</v>
      </c>
      <c r="I10" s="19">
        <v>3</v>
      </c>
      <c r="J10" s="26">
        <f t="shared" si="0"/>
        <v>38</v>
      </c>
    </row>
    <row r="11" spans="1:10" ht="55.2">
      <c r="A11" s="21" t="s">
        <v>19</v>
      </c>
      <c r="B11" s="22">
        <v>3</v>
      </c>
      <c r="C11" s="19">
        <v>5</v>
      </c>
      <c r="D11" s="19">
        <v>5</v>
      </c>
      <c r="E11" s="19">
        <v>5</v>
      </c>
      <c r="F11" s="19">
        <v>5</v>
      </c>
      <c r="G11" s="19">
        <v>5</v>
      </c>
      <c r="H11" s="19">
        <v>5</v>
      </c>
      <c r="I11" s="19">
        <v>3</v>
      </c>
      <c r="J11" s="26">
        <f t="shared" si="0"/>
        <v>36</v>
      </c>
    </row>
    <row r="12" spans="1:10" ht="41.4">
      <c r="A12" s="21" t="s">
        <v>20</v>
      </c>
      <c r="B12" s="22">
        <v>3</v>
      </c>
      <c r="C12" s="19">
        <v>5</v>
      </c>
      <c r="D12" s="19">
        <v>5</v>
      </c>
      <c r="E12" s="19">
        <v>5</v>
      </c>
      <c r="F12" s="27">
        <v>3</v>
      </c>
      <c r="G12" s="19">
        <v>3</v>
      </c>
      <c r="H12" s="19">
        <v>5</v>
      </c>
      <c r="I12" s="19">
        <v>3</v>
      </c>
      <c r="J12" s="26">
        <f t="shared" si="0"/>
        <v>32</v>
      </c>
    </row>
    <row r="13" spans="1:10" ht="15">
      <c r="A13" s="24" t="s">
        <v>21</v>
      </c>
      <c r="B13" s="25">
        <v>5</v>
      </c>
      <c r="C13" s="19">
        <v>5</v>
      </c>
      <c r="D13" s="19">
        <v>5</v>
      </c>
      <c r="E13" s="19">
        <v>5</v>
      </c>
      <c r="F13" s="19">
        <v>5</v>
      </c>
      <c r="G13" s="19">
        <v>5</v>
      </c>
      <c r="H13" s="19">
        <v>5</v>
      </c>
      <c r="I13" s="19">
        <v>3</v>
      </c>
      <c r="J13" s="26">
        <f t="shared" si="0"/>
        <v>38</v>
      </c>
    </row>
  </sheetData>
  <mergeCells count="2"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M21" sqref="M21"/>
    </sheetView>
  </sheetViews>
  <sheetFormatPr defaultColWidth="9.140625" defaultRowHeight="15"/>
  <cols>
    <col min="1" max="1" width="47.28125" style="17" customWidth="1"/>
    <col min="2" max="2" width="7.28125" style="17" customWidth="1"/>
    <col min="3" max="4" width="9.140625" style="17" customWidth="1"/>
    <col min="5" max="5" width="6.7109375" style="17" customWidth="1"/>
    <col min="6" max="6" width="9.57421875" style="17" customWidth="1"/>
    <col min="7" max="16384" width="9.140625" style="17" customWidth="1"/>
  </cols>
  <sheetData>
    <row r="1" ht="15">
      <c r="A1" s="20"/>
    </row>
    <row r="2" spans="1:9" ht="38.25" customHeight="1">
      <c r="A2" s="15" t="s">
        <v>23</v>
      </c>
      <c r="B2" s="41" t="s">
        <v>27</v>
      </c>
      <c r="C2" s="42"/>
      <c r="D2" s="42"/>
      <c r="E2" s="42"/>
      <c r="F2" s="42"/>
      <c r="G2" s="42"/>
      <c r="H2" s="42"/>
      <c r="I2" s="26" t="s">
        <v>25</v>
      </c>
    </row>
    <row r="3" spans="1:9" ht="15">
      <c r="A3" s="15">
        <v>1</v>
      </c>
      <c r="B3" s="44">
        <v>2</v>
      </c>
      <c r="C3" s="44"/>
      <c r="D3" s="44"/>
      <c r="E3" s="44"/>
      <c r="F3" s="44"/>
      <c r="G3" s="44"/>
      <c r="H3" s="44"/>
      <c r="I3" s="26">
        <v>3</v>
      </c>
    </row>
    <row r="4" spans="1:9" ht="15">
      <c r="A4" s="16" t="s">
        <v>24</v>
      </c>
      <c r="B4" s="16">
        <v>18</v>
      </c>
      <c r="C4" s="18">
        <v>19</v>
      </c>
      <c r="D4" s="18">
        <v>20</v>
      </c>
      <c r="E4" s="18">
        <v>21</v>
      </c>
      <c r="F4" s="18">
        <v>22</v>
      </c>
      <c r="G4" s="18">
        <v>23</v>
      </c>
      <c r="H4" s="18">
        <v>24</v>
      </c>
      <c r="I4" s="26"/>
    </row>
    <row r="5" spans="1:9" ht="15">
      <c r="A5" s="21" t="s">
        <v>13</v>
      </c>
      <c r="B5" s="22">
        <v>3</v>
      </c>
      <c r="C5" s="19">
        <v>5</v>
      </c>
      <c r="D5" s="19">
        <v>3</v>
      </c>
      <c r="E5" s="19">
        <v>5</v>
      </c>
      <c r="F5" s="19">
        <v>5</v>
      </c>
      <c r="G5" s="19">
        <v>5</v>
      </c>
      <c r="H5" s="19">
        <v>3</v>
      </c>
      <c r="I5" s="26">
        <f aca="true" t="shared" si="0" ref="I5:I13">SUM(B5:H5)</f>
        <v>29</v>
      </c>
    </row>
    <row r="6" spans="1:9" ht="27.6">
      <c r="A6" s="23" t="s">
        <v>14</v>
      </c>
      <c r="B6" s="28">
        <v>3</v>
      </c>
      <c r="C6" s="29">
        <v>5</v>
      </c>
      <c r="D6" s="29">
        <v>3</v>
      </c>
      <c r="E6" s="29">
        <v>5</v>
      </c>
      <c r="F6" s="29">
        <v>5</v>
      </c>
      <c r="G6" s="29">
        <v>5</v>
      </c>
      <c r="H6" s="29">
        <v>3</v>
      </c>
      <c r="I6" s="30">
        <f t="shared" si="0"/>
        <v>29</v>
      </c>
    </row>
    <row r="7" spans="1:9" ht="27.6">
      <c r="A7" s="21" t="s">
        <v>15</v>
      </c>
      <c r="B7" s="22">
        <v>3</v>
      </c>
      <c r="C7" s="19">
        <v>5</v>
      </c>
      <c r="D7" s="19">
        <v>3</v>
      </c>
      <c r="E7" s="19">
        <v>5</v>
      </c>
      <c r="F7" s="19">
        <v>5</v>
      </c>
      <c r="G7" s="19">
        <v>5</v>
      </c>
      <c r="H7" s="19">
        <v>3</v>
      </c>
      <c r="I7" s="26">
        <f t="shared" si="0"/>
        <v>29</v>
      </c>
    </row>
    <row r="8" spans="1:9" ht="15">
      <c r="A8" s="21" t="s">
        <v>16</v>
      </c>
      <c r="B8" s="22">
        <v>3</v>
      </c>
      <c r="C8" s="19">
        <v>5</v>
      </c>
      <c r="D8" s="19">
        <v>3</v>
      </c>
      <c r="E8" s="19">
        <v>5</v>
      </c>
      <c r="F8" s="19">
        <v>5</v>
      </c>
      <c r="G8" s="19">
        <v>5</v>
      </c>
      <c r="H8" s="19">
        <v>3</v>
      </c>
      <c r="I8" s="26">
        <f t="shared" si="0"/>
        <v>29</v>
      </c>
    </row>
    <row r="9" spans="1:9" ht="27.6">
      <c r="A9" s="21" t="s">
        <v>17</v>
      </c>
      <c r="B9" s="22">
        <v>3</v>
      </c>
      <c r="C9" s="19">
        <v>5</v>
      </c>
      <c r="D9" s="19">
        <v>3</v>
      </c>
      <c r="E9" s="19">
        <v>5</v>
      </c>
      <c r="F9" s="19">
        <v>5</v>
      </c>
      <c r="G9" s="19">
        <v>5</v>
      </c>
      <c r="H9" s="19">
        <v>3</v>
      </c>
      <c r="I9" s="26">
        <f t="shared" si="0"/>
        <v>29</v>
      </c>
    </row>
    <row r="10" spans="1:9" ht="41.4">
      <c r="A10" s="21" t="s">
        <v>18</v>
      </c>
      <c r="B10" s="28">
        <v>0</v>
      </c>
      <c r="C10" s="29">
        <v>5</v>
      </c>
      <c r="D10" s="29">
        <v>4</v>
      </c>
      <c r="E10" s="29">
        <v>5</v>
      </c>
      <c r="F10" s="29">
        <v>5</v>
      </c>
      <c r="G10" s="29">
        <v>5</v>
      </c>
      <c r="H10" s="29">
        <v>3</v>
      </c>
      <c r="I10" s="30">
        <f t="shared" si="0"/>
        <v>27</v>
      </c>
    </row>
    <row r="11" spans="1:9" ht="55.2">
      <c r="A11" s="21" t="s">
        <v>19</v>
      </c>
      <c r="B11" s="28">
        <v>5</v>
      </c>
      <c r="C11" s="29">
        <v>5</v>
      </c>
      <c r="D11" s="29">
        <v>3</v>
      </c>
      <c r="E11" s="29">
        <v>5</v>
      </c>
      <c r="F11" s="29">
        <v>5</v>
      </c>
      <c r="G11" s="29">
        <v>5</v>
      </c>
      <c r="H11" s="29">
        <v>3</v>
      </c>
      <c r="I11" s="30">
        <f t="shared" si="0"/>
        <v>31</v>
      </c>
    </row>
    <row r="12" spans="1:9" ht="41.4">
      <c r="A12" s="21" t="s">
        <v>20</v>
      </c>
      <c r="B12" s="22">
        <v>3</v>
      </c>
      <c r="C12" s="19">
        <v>5</v>
      </c>
      <c r="D12" s="19">
        <v>3</v>
      </c>
      <c r="E12" s="19">
        <v>5</v>
      </c>
      <c r="F12" s="19">
        <v>5</v>
      </c>
      <c r="G12" s="19">
        <v>5</v>
      </c>
      <c r="H12" s="19">
        <v>3</v>
      </c>
      <c r="I12" s="26">
        <f t="shared" si="0"/>
        <v>29</v>
      </c>
    </row>
    <row r="13" spans="1:9" ht="15">
      <c r="A13" s="24" t="s">
        <v>21</v>
      </c>
      <c r="B13" s="25">
        <v>5</v>
      </c>
      <c r="C13" s="19">
        <v>5</v>
      </c>
      <c r="D13" s="19">
        <v>5</v>
      </c>
      <c r="E13" s="19">
        <v>5</v>
      </c>
      <c r="F13" s="19">
        <v>5</v>
      </c>
      <c r="G13" s="19">
        <v>5</v>
      </c>
      <c r="H13" s="19">
        <v>3</v>
      </c>
      <c r="I13" s="26">
        <f t="shared" si="0"/>
        <v>33</v>
      </c>
    </row>
  </sheetData>
  <mergeCells count="2">
    <mergeCell ref="B2:H2"/>
    <mergeCell ref="B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3" sqref="G13"/>
    </sheetView>
  </sheetViews>
  <sheetFormatPr defaultColWidth="9.140625" defaultRowHeight="15"/>
  <cols>
    <col min="1" max="1" width="47.28125" style="17" customWidth="1"/>
    <col min="2" max="2" width="7.28125" style="17" customWidth="1"/>
    <col min="3" max="4" width="9.140625" style="17" customWidth="1"/>
    <col min="5" max="5" width="6.7109375" style="17" customWidth="1"/>
    <col min="6" max="6" width="7.8515625" style="17" customWidth="1"/>
    <col min="7" max="16384" width="9.140625" style="17" customWidth="1"/>
  </cols>
  <sheetData>
    <row r="1" ht="15">
      <c r="A1" s="20"/>
    </row>
    <row r="2" spans="1:7" ht="38.25" customHeight="1">
      <c r="A2" s="15" t="s">
        <v>23</v>
      </c>
      <c r="B2" s="41" t="s">
        <v>28</v>
      </c>
      <c r="C2" s="42"/>
      <c r="D2" s="42"/>
      <c r="E2" s="42"/>
      <c r="F2" s="42"/>
      <c r="G2" s="26" t="s">
        <v>25</v>
      </c>
    </row>
    <row r="3" spans="1:7" ht="15">
      <c r="A3" s="15">
        <v>1</v>
      </c>
      <c r="B3" s="44">
        <v>2</v>
      </c>
      <c r="C3" s="44"/>
      <c r="D3" s="44"/>
      <c r="E3" s="44"/>
      <c r="F3" s="44"/>
      <c r="G3" s="26">
        <v>3</v>
      </c>
    </row>
    <row r="4" spans="1:7" ht="15">
      <c r="A4" s="16" t="s">
        <v>24</v>
      </c>
      <c r="B4" s="16">
        <v>26</v>
      </c>
      <c r="C4" s="18">
        <v>27</v>
      </c>
      <c r="D4" s="18">
        <v>28</v>
      </c>
      <c r="E4" s="18">
        <v>29</v>
      </c>
      <c r="F4" s="18">
        <v>30</v>
      </c>
      <c r="G4" s="26"/>
    </row>
    <row r="5" spans="1:7" ht="15">
      <c r="A5" s="21" t="s">
        <v>13</v>
      </c>
      <c r="B5" s="22">
        <v>3</v>
      </c>
      <c r="C5" s="19">
        <v>3</v>
      </c>
      <c r="D5" s="19">
        <v>3</v>
      </c>
      <c r="E5" s="19">
        <v>3</v>
      </c>
      <c r="F5" s="19">
        <v>3</v>
      </c>
      <c r="G5" s="26">
        <f aca="true" t="shared" si="0" ref="G5:G13">SUM(B5:F5)</f>
        <v>15</v>
      </c>
    </row>
    <row r="6" spans="1:7" ht="27.6">
      <c r="A6" s="23" t="s">
        <v>14</v>
      </c>
      <c r="B6" s="22">
        <v>3</v>
      </c>
      <c r="C6" s="19">
        <v>3</v>
      </c>
      <c r="D6" s="19">
        <v>3</v>
      </c>
      <c r="E6" s="19">
        <v>3</v>
      </c>
      <c r="F6" s="19">
        <v>3</v>
      </c>
      <c r="G6" s="26">
        <f t="shared" si="0"/>
        <v>15</v>
      </c>
    </row>
    <row r="7" spans="1:7" ht="27.6">
      <c r="A7" s="21" t="s">
        <v>15</v>
      </c>
      <c r="B7" s="22">
        <v>3</v>
      </c>
      <c r="C7" s="19">
        <v>3</v>
      </c>
      <c r="D7" s="19">
        <v>3</v>
      </c>
      <c r="E7" s="19">
        <v>3</v>
      </c>
      <c r="F7" s="19">
        <v>3</v>
      </c>
      <c r="G7" s="26">
        <f t="shared" si="0"/>
        <v>15</v>
      </c>
    </row>
    <row r="8" spans="1:7" ht="15">
      <c r="A8" s="21" t="s">
        <v>16</v>
      </c>
      <c r="B8" s="22">
        <v>3</v>
      </c>
      <c r="C8" s="19">
        <v>3</v>
      </c>
      <c r="D8" s="19">
        <v>3</v>
      </c>
      <c r="E8" s="19">
        <v>3</v>
      </c>
      <c r="F8" s="19">
        <v>3</v>
      </c>
      <c r="G8" s="26">
        <f t="shared" si="0"/>
        <v>15</v>
      </c>
    </row>
    <row r="9" spans="1:7" ht="27.6">
      <c r="A9" s="21" t="s">
        <v>17</v>
      </c>
      <c r="B9" s="22">
        <v>3</v>
      </c>
      <c r="C9" s="19">
        <v>3</v>
      </c>
      <c r="D9" s="19">
        <v>3</v>
      </c>
      <c r="E9" s="19">
        <v>3</v>
      </c>
      <c r="F9" s="19">
        <v>3</v>
      </c>
      <c r="G9" s="26">
        <f t="shared" si="0"/>
        <v>15</v>
      </c>
    </row>
    <row r="10" spans="1:7" ht="41.4">
      <c r="A10" s="21" t="s">
        <v>18</v>
      </c>
      <c r="B10" s="22">
        <v>3</v>
      </c>
      <c r="C10" s="19">
        <v>3</v>
      </c>
      <c r="D10" s="19">
        <v>3</v>
      </c>
      <c r="E10" s="19">
        <v>3</v>
      </c>
      <c r="F10" s="19">
        <v>3</v>
      </c>
      <c r="G10" s="26">
        <f t="shared" si="0"/>
        <v>15</v>
      </c>
    </row>
    <row r="11" spans="1:7" ht="55.2">
      <c r="A11" s="21" t="s">
        <v>19</v>
      </c>
      <c r="B11" s="22">
        <v>3</v>
      </c>
      <c r="C11" s="19">
        <v>3</v>
      </c>
      <c r="D11" s="19">
        <v>3</v>
      </c>
      <c r="E11" s="19">
        <v>3</v>
      </c>
      <c r="F11" s="19">
        <v>3</v>
      </c>
      <c r="G11" s="26">
        <f t="shared" si="0"/>
        <v>15</v>
      </c>
    </row>
    <row r="12" spans="1:7" ht="41.4">
      <c r="A12" s="21" t="s">
        <v>20</v>
      </c>
      <c r="B12" s="22">
        <v>3</v>
      </c>
      <c r="C12" s="19">
        <v>3</v>
      </c>
      <c r="D12" s="19">
        <v>3</v>
      </c>
      <c r="E12" s="19">
        <v>3</v>
      </c>
      <c r="F12" s="19">
        <v>3</v>
      </c>
      <c r="G12" s="26">
        <f t="shared" si="0"/>
        <v>15</v>
      </c>
    </row>
    <row r="13" spans="1:7" ht="15">
      <c r="A13" s="24" t="s">
        <v>21</v>
      </c>
      <c r="B13" s="25">
        <v>3</v>
      </c>
      <c r="C13" s="19">
        <v>3</v>
      </c>
      <c r="D13" s="19">
        <v>3</v>
      </c>
      <c r="E13" s="19">
        <v>3</v>
      </c>
      <c r="F13" s="19">
        <v>3</v>
      </c>
      <c r="G13" s="26">
        <f t="shared" si="0"/>
        <v>15</v>
      </c>
    </row>
  </sheetData>
  <mergeCells count="2">
    <mergeCell ref="B2:F2"/>
    <mergeCell ref="B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3" sqref="B13"/>
    </sheetView>
  </sheetViews>
  <sheetFormatPr defaultColWidth="9.140625" defaultRowHeight="15"/>
  <cols>
    <col min="1" max="1" width="47.28125" style="17" customWidth="1"/>
    <col min="2" max="2" width="26.00390625" style="17" customWidth="1"/>
    <col min="3" max="16384" width="9.140625" style="17" customWidth="1"/>
  </cols>
  <sheetData>
    <row r="1" ht="15">
      <c r="A1" s="20"/>
    </row>
    <row r="2" spans="1:2" ht="38.25" customHeight="1">
      <c r="A2" s="15" t="s">
        <v>23</v>
      </c>
      <c r="B2" s="16" t="s">
        <v>4</v>
      </c>
    </row>
    <row r="3" spans="1:2" ht="15">
      <c r="A3" s="15">
        <v>1</v>
      </c>
      <c r="B3" s="15">
        <v>2</v>
      </c>
    </row>
    <row r="4" spans="1:2" ht="15">
      <c r="A4" s="21" t="s">
        <v>13</v>
      </c>
      <c r="B4" s="22">
        <v>1.1</v>
      </c>
    </row>
    <row r="5" spans="1:2" ht="27.6">
      <c r="A5" s="23" t="s">
        <v>14</v>
      </c>
      <c r="B5" s="22">
        <v>1.2</v>
      </c>
    </row>
    <row r="6" spans="1:2" ht="27.6">
      <c r="A6" s="21" t="s">
        <v>15</v>
      </c>
      <c r="B6" s="22">
        <v>1</v>
      </c>
    </row>
    <row r="7" spans="1:2" ht="15">
      <c r="A7" s="21" t="s">
        <v>16</v>
      </c>
      <c r="B7" s="22">
        <v>1</v>
      </c>
    </row>
    <row r="8" spans="1:2" ht="27.6">
      <c r="A8" s="21" t="s">
        <v>17</v>
      </c>
      <c r="B8" s="22">
        <v>1</v>
      </c>
    </row>
    <row r="9" spans="1:2" ht="41.4">
      <c r="A9" s="21" t="s">
        <v>18</v>
      </c>
      <c r="B9" s="22">
        <v>1.05</v>
      </c>
    </row>
    <row r="10" spans="1:2" ht="55.2">
      <c r="A10" s="21" t="s">
        <v>19</v>
      </c>
      <c r="B10" s="22">
        <v>1.1</v>
      </c>
    </row>
    <row r="11" spans="1:2" ht="41.4">
      <c r="A11" s="21" t="s">
        <v>20</v>
      </c>
      <c r="B11" s="22">
        <v>1</v>
      </c>
    </row>
    <row r="12" spans="1:2" ht="15">
      <c r="A12" s="24" t="s">
        <v>21</v>
      </c>
      <c r="B12" s="25">
        <v>1.18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2017-03-20T11:10:41Z</cp:lastPrinted>
  <dcterms:created xsi:type="dcterms:W3CDTF">2017-03-16T04:03:38Z</dcterms:created>
  <dcterms:modified xsi:type="dcterms:W3CDTF">2017-03-20T12:02:05Z</dcterms:modified>
  <cp:category/>
  <cp:version/>
  <cp:contentType/>
  <cp:contentStatus/>
</cp:coreProperties>
</file>